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pars\Desktop\"/>
    </mc:Choice>
  </mc:AlternateContent>
  <bookViews>
    <workbookView xWindow="0" yWindow="0" windowWidth="38400" windowHeight="1221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6" i="1" l="1"/>
  <c r="O56" i="1"/>
  <c r="M56" i="1"/>
  <c r="K56" i="1"/>
  <c r="I56" i="1"/>
  <c r="G56" i="1"/>
  <c r="E56" i="1"/>
  <c r="C56" i="1"/>
  <c r="Q57" i="1"/>
  <c r="O57" i="1"/>
  <c r="M57" i="1"/>
  <c r="K57" i="1"/>
  <c r="I57" i="1"/>
  <c r="G57" i="1"/>
  <c r="E57" i="1"/>
  <c r="C57" i="1"/>
</calcChain>
</file>

<file path=xl/sharedStrings.xml><?xml version="1.0" encoding="utf-8"?>
<sst xmlns="http://schemas.openxmlformats.org/spreadsheetml/2006/main" count="385" uniqueCount="351">
  <si>
    <t>Tier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</si>
  <si>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</si>
  <si>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</si>
  <si>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</si>
  <si>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</si>
  <si>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</si>
  <si>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</si>
  <si>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</si>
  <si>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</si>
  <si>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</si>
  <si>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Tank</t>
  </si>
  <si>
    <t>Germany</t>
  </si>
  <si>
    <t>USSR</t>
  </si>
  <si>
    <t>USA</t>
  </si>
  <si>
    <t>France</t>
  </si>
  <si>
    <t>UK</t>
  </si>
  <si>
    <t>China</t>
  </si>
  <si>
    <t>Japan</t>
  </si>
  <si>
    <t>CZ</t>
  </si>
  <si>
    <t>Sweden</t>
  </si>
  <si>
    <t>G.Pz.Mk.VI</t>
  </si>
  <si>
    <t>Pz.35(t)</t>
  </si>
  <si>
    <t>Pz.Jag.</t>
  </si>
  <si>
    <t>Pz2</t>
  </si>
  <si>
    <t>Pz1</t>
  </si>
  <si>
    <t>Price (k)</t>
  </si>
  <si>
    <t>Wespe</t>
  </si>
  <si>
    <t>Bison</t>
  </si>
  <si>
    <t>Marder II</t>
  </si>
  <si>
    <t>Pz38t</t>
  </si>
  <si>
    <t>Pz4a</t>
  </si>
  <si>
    <t>Pz3e</t>
  </si>
  <si>
    <t>Pz2G</t>
  </si>
  <si>
    <t>PzIC</t>
  </si>
  <si>
    <t>Pz.Sfl.Ivb</t>
  </si>
  <si>
    <t>StPz.II</t>
  </si>
  <si>
    <t>Marder 38T</t>
  </si>
  <si>
    <t>StuG III B</t>
  </si>
  <si>
    <t>Hetzer</t>
  </si>
  <si>
    <t>Pz.38 nA</t>
  </si>
  <si>
    <t>Pz4D</t>
  </si>
  <si>
    <t>DW2</t>
  </si>
  <si>
    <t>Pz3J</t>
  </si>
  <si>
    <t>VK 20.01D</t>
  </si>
  <si>
    <t>Luchs</t>
  </si>
  <si>
    <t>Grille</t>
  </si>
  <si>
    <t>Hummel</t>
  </si>
  <si>
    <t>GWPanther</t>
  </si>
  <si>
    <t>GWTigerP</t>
  </si>
  <si>
    <t>GWTiger</t>
  </si>
  <si>
    <t>6,1</t>
  </si>
  <si>
    <t>Price (M)</t>
  </si>
  <si>
    <t>All</t>
  </si>
  <si>
    <t>PzSfl Ivc</t>
  </si>
  <si>
    <t>StuG III G</t>
  </si>
  <si>
    <t>Pz4H</t>
  </si>
  <si>
    <t>Vk30.01H</t>
  </si>
  <si>
    <t>Pz3/4</t>
  </si>
  <si>
    <t>Leotard</t>
  </si>
  <si>
    <t>Nashorn</t>
  </si>
  <si>
    <t>Jg.Pz.IV</t>
  </si>
  <si>
    <t>VK 30.01 (P)</t>
  </si>
  <si>
    <t>VK 36.01 H</t>
  </si>
  <si>
    <t>VK 30.02 M</t>
  </si>
  <si>
    <t>VK 30.01 D</t>
  </si>
  <si>
    <t>VK 28.01</t>
  </si>
  <si>
    <t>St.Emil</t>
  </si>
  <si>
    <t>JPGanther</t>
  </si>
  <si>
    <t>Tiger (P)</t>
  </si>
  <si>
    <t>Tiger 1</t>
  </si>
  <si>
    <t>Panther</t>
  </si>
  <si>
    <t>VK 30.02 D</t>
  </si>
  <si>
    <t>SP I C</t>
  </si>
  <si>
    <t>Rhm Borsig</t>
  </si>
  <si>
    <t>JP2</t>
  </si>
  <si>
    <t>Ferdinand</t>
  </si>
  <si>
    <t>VK 45.02 A</t>
  </si>
  <si>
    <t>VK 100.01 P</t>
  </si>
  <si>
    <t>Tiger 2</t>
  </si>
  <si>
    <t>Panther II</t>
  </si>
  <si>
    <t>Indien Pz.</t>
  </si>
  <si>
    <t>HWK 12</t>
  </si>
  <si>
    <t>WT auf Pz.IV</t>
  </si>
  <si>
    <t>Jagdtiger</t>
  </si>
  <si>
    <t>VK 45.02 B</t>
  </si>
  <si>
    <t>Mauschen</t>
  </si>
  <si>
    <t>E75</t>
  </si>
  <si>
    <t>E50</t>
  </si>
  <si>
    <t>Leopard PAT</t>
  </si>
  <si>
    <t>RU 251</t>
  </si>
  <si>
    <t>AT-1</t>
  </si>
  <si>
    <t>BT-2</t>
  </si>
  <si>
    <t>T-60</t>
  </si>
  <si>
    <t>T-26</t>
  </si>
  <si>
    <t>SU-18</t>
  </si>
  <si>
    <t>SU-76M</t>
  </si>
  <si>
    <t>BT-7</t>
  </si>
  <si>
    <t>T-70</t>
  </si>
  <si>
    <t>T-46</t>
  </si>
  <si>
    <t>SU-26</t>
  </si>
  <si>
    <t>SU-85B</t>
  </si>
  <si>
    <t>A-20</t>
  </si>
  <si>
    <t>T-80</t>
  </si>
  <si>
    <t>T-28</t>
  </si>
  <si>
    <t>SU-5</t>
  </si>
  <si>
    <t>SU-85</t>
  </si>
  <si>
    <t>T-50</t>
  </si>
  <si>
    <t>T-34</t>
  </si>
  <si>
    <t>KV-1S</t>
  </si>
  <si>
    <t>KV-1</t>
  </si>
  <si>
    <t>SU-122A</t>
  </si>
  <si>
    <t>SU-100</t>
  </si>
  <si>
    <t>MT-25</t>
  </si>
  <si>
    <t>T-34-85</t>
  </si>
  <si>
    <t>A-43</t>
  </si>
  <si>
    <t>KV-85</t>
  </si>
  <si>
    <t>T-150</t>
  </si>
  <si>
    <t>KV-2</t>
  </si>
  <si>
    <t>SU-8</t>
  </si>
  <si>
    <t>SU-152</t>
  </si>
  <si>
    <t>SU-100M1</t>
  </si>
  <si>
    <t>LTG</t>
  </si>
  <si>
    <t>T-43</t>
  </si>
  <si>
    <t>A-44</t>
  </si>
  <si>
    <t>KV-13</t>
  </si>
  <si>
    <t>IS</t>
  </si>
  <si>
    <t>KV-3</t>
  </si>
  <si>
    <t>S-51</t>
  </si>
  <si>
    <t>SU-14-1</t>
  </si>
  <si>
    <t>ISU-152</t>
  </si>
  <si>
    <t>SU-101</t>
  </si>
  <si>
    <t>LTTB</t>
  </si>
  <si>
    <t>T-44</t>
  </si>
  <si>
    <t>Obj. 416</t>
  </si>
  <si>
    <t>IS-3</t>
  </si>
  <si>
    <t>KV-4</t>
  </si>
  <si>
    <t>SU-14-2</t>
  </si>
  <si>
    <t>Obj. 704</t>
  </si>
  <si>
    <t>SU-122-54</t>
  </si>
  <si>
    <t>T-54 light</t>
  </si>
  <si>
    <t>T-54</t>
  </si>
  <si>
    <t>Obj. 430 II</t>
  </si>
  <si>
    <t>T-10</t>
  </si>
  <si>
    <t>ST-I</t>
  </si>
  <si>
    <t>212A</t>
  </si>
  <si>
    <t>T1 HMC</t>
  </si>
  <si>
    <t>M2 Light</t>
  </si>
  <si>
    <t>T3 HMC</t>
  </si>
  <si>
    <t>T2 Medium</t>
  </si>
  <si>
    <t>M7 Priest</t>
  </si>
  <si>
    <t>T18 HMC</t>
  </si>
  <si>
    <t>M3 Stuart</t>
  </si>
  <si>
    <t>T56 GMC</t>
  </si>
  <si>
    <t>M2 Medium</t>
  </si>
  <si>
    <t>M37</t>
  </si>
  <si>
    <t>T82 HMC</t>
  </si>
  <si>
    <t>M5 Stuart</t>
  </si>
  <si>
    <t>M8A1</t>
  </si>
  <si>
    <t>T40</t>
  </si>
  <si>
    <t>M3 Lee</t>
  </si>
  <si>
    <t>M41 HMC</t>
  </si>
  <si>
    <t>Chaffee</t>
  </si>
  <si>
    <t>M7</t>
  </si>
  <si>
    <t>T67</t>
  </si>
  <si>
    <t>Wolverine</t>
  </si>
  <si>
    <t>M4</t>
  </si>
  <si>
    <t>T1 Heavy</t>
  </si>
  <si>
    <t>M44</t>
  </si>
  <si>
    <t>T37</t>
  </si>
  <si>
    <t>T21</t>
  </si>
  <si>
    <t>Hellcat</t>
  </si>
  <si>
    <t>Jackson</t>
  </si>
  <si>
    <t>M4A3E8</t>
  </si>
  <si>
    <t>M4A3E2</t>
  </si>
  <si>
    <t>M6</t>
  </si>
  <si>
    <t>M12</t>
  </si>
  <si>
    <t>T71 CMCD</t>
  </si>
  <si>
    <t>T71 DA</t>
  </si>
  <si>
    <t>T25/2</t>
  </si>
  <si>
    <t>T25 AT</t>
  </si>
  <si>
    <t>T20</t>
  </si>
  <si>
    <t>T29</t>
  </si>
  <si>
    <t>M40/M43</t>
  </si>
  <si>
    <t>M41 Bulldog</t>
  </si>
  <si>
    <t>T69</t>
  </si>
  <si>
    <t>T28 Prot.</t>
  </si>
  <si>
    <t>T28</t>
  </si>
  <si>
    <t>Pershing</t>
  </si>
  <si>
    <t>T32</t>
  </si>
  <si>
    <t>M53/M55</t>
  </si>
  <si>
    <t>T49</t>
  </si>
  <si>
    <t>T54E1</t>
  </si>
  <si>
    <t>T30</t>
  </si>
  <si>
    <t>T95</t>
  </si>
  <si>
    <t>M46 Patton</t>
  </si>
  <si>
    <t>M103</t>
  </si>
  <si>
    <t>FT AC</t>
  </si>
  <si>
    <t>UE57</t>
  </si>
  <si>
    <t>Sau 40</t>
  </si>
  <si>
    <t>S35 CA</t>
  </si>
  <si>
    <t>D1</t>
  </si>
  <si>
    <t>D2</t>
  </si>
  <si>
    <t>B1</t>
  </si>
  <si>
    <t>BDR G1 B</t>
  </si>
  <si>
    <t>H35</t>
  </si>
  <si>
    <t>FCM 36</t>
  </si>
  <si>
    <t>R35</t>
  </si>
  <si>
    <t>FT BS</t>
  </si>
  <si>
    <t>Somua S35</t>
  </si>
  <si>
    <t>AMX 38</t>
  </si>
  <si>
    <t>Lorr. 39L AM</t>
  </si>
  <si>
    <t>SARL 42</t>
  </si>
  <si>
    <t>AMX 40</t>
  </si>
  <si>
    <t>AMX 105 AM</t>
  </si>
  <si>
    <t>G1 R</t>
  </si>
  <si>
    <t>AMX 13 AM</t>
  </si>
  <si>
    <t>AMX ELC bis</t>
  </si>
  <si>
    <t>ARL V39</t>
  </si>
  <si>
    <t>ARL 44</t>
  </si>
  <si>
    <t>AMX 12t</t>
  </si>
  <si>
    <t>AMX 13 F3</t>
  </si>
  <si>
    <t>AMX AC 46</t>
  </si>
  <si>
    <t>AMX M4 45</t>
  </si>
  <si>
    <t>AMX 13 75</t>
  </si>
  <si>
    <t>Lorr 155 50</t>
  </si>
  <si>
    <t>AMX AC 48</t>
  </si>
  <si>
    <t>AMX 65 t</t>
  </si>
  <si>
    <t>AMX 50 100</t>
  </si>
  <si>
    <t>B-C 12t</t>
  </si>
  <si>
    <t>Lorr 155 51</t>
  </si>
  <si>
    <t>Foch</t>
  </si>
  <si>
    <t>AMX M4 51</t>
  </si>
  <si>
    <t>AMX 50 120</t>
  </si>
  <si>
    <t>B-C 25 t AP</t>
  </si>
  <si>
    <t>AMX 13 90</t>
  </si>
  <si>
    <t>AMX 30</t>
  </si>
  <si>
    <t>B-C 155 55</t>
  </si>
  <si>
    <t>Cruiser III</t>
  </si>
  <si>
    <t>Cruiser IV</t>
  </si>
  <si>
    <t>UC 2-pdr</t>
  </si>
  <si>
    <t>Medium II</t>
  </si>
  <si>
    <t>M2</t>
  </si>
  <si>
    <t>Cruiser I</t>
  </si>
  <si>
    <t>Loyd GC</t>
  </si>
  <si>
    <t>Valentine AT</t>
  </si>
  <si>
    <t>Medium III</t>
  </si>
  <si>
    <t>Stuart I-IV</t>
  </si>
  <si>
    <t>Cruiser II</t>
  </si>
  <si>
    <t>Sexton II</t>
  </si>
  <si>
    <t>Covenater</t>
  </si>
  <si>
    <t>Alecto</t>
  </si>
  <si>
    <t>Matilda</t>
  </si>
  <si>
    <t>Grant</t>
  </si>
  <si>
    <t>Valtentine</t>
  </si>
  <si>
    <t>Birch Gun</t>
  </si>
  <si>
    <t>Crusader</t>
  </si>
  <si>
    <t>AT 2</t>
  </si>
  <si>
    <t>Churchill I</t>
  </si>
  <si>
    <t>Sherman III</t>
  </si>
  <si>
    <t>Archer</t>
  </si>
  <si>
    <t>Bishop</t>
  </si>
  <si>
    <t>Cromwell</t>
  </si>
  <si>
    <t>AT-8</t>
  </si>
  <si>
    <t>Churchill GC</t>
  </si>
  <si>
    <t>Churchill VII</t>
  </si>
  <si>
    <t>Firefly</t>
  </si>
  <si>
    <t>Achilles</t>
  </si>
  <si>
    <t>FV 304</t>
  </si>
  <si>
    <t>Comet</t>
  </si>
  <si>
    <t>AT-7</t>
  </si>
  <si>
    <t>Black Prince</t>
  </si>
  <si>
    <t>Challanger</t>
  </si>
  <si>
    <t>Crusader SP</t>
  </si>
  <si>
    <t>Conturion I</t>
  </si>
  <si>
    <t>AT-15</t>
  </si>
  <si>
    <t>Caernarvon</t>
  </si>
  <si>
    <t>Charioteer</t>
  </si>
  <si>
    <t>FV207</t>
  </si>
  <si>
    <t>Centurion 7/1</t>
  </si>
  <si>
    <t>Tortoise</t>
  </si>
  <si>
    <t>Conqueror</t>
  </si>
  <si>
    <t>Conway</t>
  </si>
  <si>
    <t>FV3805</t>
  </si>
  <si>
    <t>T-26G FT</t>
  </si>
  <si>
    <t>VAE Type B</t>
  </si>
  <si>
    <t>M3G FT</t>
  </si>
  <si>
    <t>Chi-Ha</t>
  </si>
  <si>
    <t>SU-76G FT</t>
  </si>
  <si>
    <t>M5A1 Stuart</t>
  </si>
  <si>
    <t>60G FT</t>
  </si>
  <si>
    <t>Type T-34</t>
  </si>
  <si>
    <t>WZ-131G FT</t>
  </si>
  <si>
    <t>59-16</t>
  </si>
  <si>
    <t>Type 58</t>
  </si>
  <si>
    <t>T-34-2G FT</t>
  </si>
  <si>
    <t>WZ-111-1 FT</t>
  </si>
  <si>
    <t>WZ-111G FT</t>
  </si>
  <si>
    <t>WZ-132</t>
  </si>
  <si>
    <t>WZ-131</t>
  </si>
  <si>
    <t>WZ-132A</t>
  </si>
  <si>
    <t>T-34-1</t>
  </si>
  <si>
    <t>T-34-2</t>
  </si>
  <si>
    <t>WZ-120</t>
  </si>
  <si>
    <t>IS-2</t>
  </si>
  <si>
    <t>WZ-111 1-4</t>
  </si>
  <si>
    <t>Ha-Go</t>
  </si>
  <si>
    <t>Chi-Ni</t>
  </si>
  <si>
    <t>I-Go/Chi-Ro</t>
  </si>
  <si>
    <t>Ke-Ni</t>
  </si>
  <si>
    <t>Type 91</t>
  </si>
  <si>
    <t>Ke-Ho</t>
  </si>
  <si>
    <t>Chi-He</t>
  </si>
  <si>
    <t>Type95</t>
  </si>
  <si>
    <t>Chi-Nu</t>
  </si>
  <si>
    <t>Chi-To</t>
  </si>
  <si>
    <t>Chi-Ri</t>
  </si>
  <si>
    <t>STA-1</t>
  </si>
  <si>
    <t>Type 61</t>
  </si>
  <si>
    <t>O-I Exp.</t>
  </si>
  <si>
    <t>O-I</t>
  </si>
  <si>
    <t>O-Ni</t>
  </si>
  <si>
    <t>O-Ho</t>
  </si>
  <si>
    <t>Type 4 Heavy</t>
  </si>
  <si>
    <t>LT vz. 35</t>
  </si>
  <si>
    <t>Lt vz. 38</t>
  </si>
  <si>
    <t>ST vz. 39</t>
  </si>
  <si>
    <t>Škoda T 24</t>
  </si>
  <si>
    <t>Škoda T 25</t>
  </si>
  <si>
    <t>T-34/100</t>
  </si>
  <si>
    <t>TVP VTU</t>
  </si>
  <si>
    <t>Škoda T 50</t>
  </si>
  <si>
    <t>Pvlvv fm/42</t>
  </si>
  <si>
    <t>Ikv 72</t>
  </si>
  <si>
    <t>Sav m/43</t>
  </si>
  <si>
    <t>Ikv 103</t>
  </si>
  <si>
    <t>Ikv 65 II</t>
  </si>
  <si>
    <t>Strv m/38</t>
  </si>
  <si>
    <t>Strv m/40L</t>
  </si>
  <si>
    <t>Lago</t>
  </si>
  <si>
    <t>Strv m/42</t>
  </si>
  <si>
    <t>Strv 74</t>
  </si>
  <si>
    <t>Ikv 90 B</t>
  </si>
  <si>
    <t>UDES 03</t>
  </si>
  <si>
    <t>Strv 103-0</t>
  </si>
  <si>
    <t>Leo</t>
  </si>
  <si>
    <t>Emil I</t>
  </si>
  <si>
    <t>Emil II</t>
  </si>
  <si>
    <t>MAX</t>
  </si>
  <si>
    <t>MIN</t>
  </si>
  <si>
    <t>I have B1 already :(</t>
  </si>
  <si>
    <t>DW2 too :(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</si>
</sst>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0"/>
    <numFmt numFmtId="166" formatCode="#,##0.0000"/>
  </numFmts>
  <fonts count="1" x14ac:knownFonts="1"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4" fontId="0" fillId="0" borderId="0" xfId="0" applyNumberFormat="1" applyAlignment="1">
      <alignment horizontal="left"/>
    </xf>
    <xf numFmtId="4" fontId="0" fillId="0" borderId="0" xfId="0" applyNumberFormat="1"/>
    <xf numFmtId="4" fontId="0" fillId="11" borderId="0" xfId="0" applyNumberFormat="1" applyFill="1" applyAlignment="1">
      <alignment horizontal="left"/>
    </xf>
    <xf numFmtId="4" fontId="0" fillId="4" borderId="0" xfId="0" applyNumberFormat="1" applyFill="1"/>
    <xf numFmtId="4" fontId="0" fillId="4" borderId="0" xfId="0" applyNumberFormat="1" applyFill="1" applyAlignment="1">
      <alignment horizontal="left"/>
    </xf>
    <xf numFmtId="4" fontId="0" fillId="5" borderId="0" xfId="0" applyNumberFormat="1" applyFill="1"/>
    <xf numFmtId="4" fontId="0" fillId="5" borderId="0" xfId="0" applyNumberFormat="1" applyFill="1" applyAlignment="1">
      <alignment horizontal="left"/>
    </xf>
    <xf numFmtId="4" fontId="0" fillId="6" borderId="0" xfId="0" applyNumberFormat="1" applyFill="1"/>
    <xf numFmtId="4" fontId="0" fillId="6" borderId="0" xfId="0" applyNumberFormat="1" applyFill="1" applyAlignment="1">
      <alignment horizontal="left"/>
    </xf>
    <xf numFmtId="4" fontId="0" fillId="7" borderId="0" xfId="0" applyNumberFormat="1" applyFill="1"/>
    <xf numFmtId="4" fontId="0" fillId="7" borderId="0" xfId="0" applyNumberFormat="1" applyFill="1" applyAlignment="1">
      <alignment horizontal="left"/>
    </xf>
    <xf numFmtId="4" fontId="0" fillId="8" borderId="0" xfId="0" applyNumberFormat="1" applyFill="1"/>
    <xf numFmtId="4" fontId="0" fillId="9" borderId="0" xfId="0" applyNumberFormat="1" applyFill="1"/>
    <xf numFmtId="4" fontId="0" fillId="10" borderId="0" xfId="0" applyNumberFormat="1" applyFill="1"/>
    <xf numFmtId="4" fontId="0" fillId="3" borderId="0" xfId="0" applyNumberFormat="1" applyFill="1"/>
    <xf numFmtId="165" fontId="0" fillId="0" borderId="0" xfId="0" applyNumberFormat="1" applyAlignment="1">
      <alignment horizontal="left"/>
    </xf>
    <xf numFmtId="165" fontId="0" fillId="11" borderId="0" xfId="0" applyNumberFormat="1" applyFill="1" applyAlignment="1">
      <alignment horizontal="left"/>
    </xf>
    <xf numFmtId="165" fontId="0" fillId="4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165" fontId="0" fillId="5" borderId="0" xfId="0" applyNumberFormat="1" applyFill="1" applyAlignment="1">
      <alignment horizontal="left"/>
    </xf>
    <xf numFmtId="165" fontId="0" fillId="6" borderId="0" xfId="0" applyNumberFormat="1" applyFill="1" applyAlignment="1">
      <alignment horizontal="left"/>
    </xf>
    <xf numFmtId="165" fontId="0" fillId="0" borderId="0" xfId="0" applyNumberFormat="1"/>
    <xf numFmtId="165" fontId="0" fillId="7" borderId="0" xfId="0" applyNumberFormat="1" applyFill="1" applyAlignment="1">
      <alignment horizontal="left"/>
    </xf>
    <xf numFmtId="165" fontId="0" fillId="7" borderId="0" xfId="0" applyNumberFormat="1" applyFill="1"/>
    <xf numFmtId="165" fontId="0" fillId="8" borderId="0" xfId="0" applyNumberFormat="1" applyFill="1"/>
    <xf numFmtId="165" fontId="0" fillId="8" borderId="0" xfId="0" applyNumberFormat="1" applyFill="1" applyAlignment="1">
      <alignment horizontal="left"/>
    </xf>
    <xf numFmtId="165" fontId="0" fillId="9" borderId="0" xfId="0" applyNumberFormat="1" applyFill="1"/>
    <xf numFmtId="165" fontId="0" fillId="10" borderId="0" xfId="0" applyNumberFormat="1" applyFill="1"/>
    <xf numFmtId="165" fontId="0" fillId="3" borderId="0" xfId="0" applyNumberFormat="1" applyFill="1"/>
    <xf numFmtId="166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"/>
  <sheetViews>
    <sheetView tabSelected="1" topLeftCell="A28" workbookViewId="0">
      <selection activeCell="I61" sqref="I61"/>
    </sheetView>
  </sheetViews>
  <sheetFormatPr defaultRowHeight="15" x14ac:dyDescent="0.25"/>
  <cols>
    <col min="2" max="2" width="11.42578125" bestFit="1" customWidth="1"/>
    <col min="4" max="4" width="12.42578125" bestFit="1" customWidth="1"/>
    <col min="6" max="6" width="12" bestFit="1" customWidth="1"/>
    <col min="8" max="8" width="11.5703125" bestFit="1" customWidth="1"/>
    <col min="10" max="10" width="11.42578125" bestFit="1" customWidth="1"/>
    <col min="12" max="12" width="11.5703125" bestFit="1" customWidth="1"/>
    <col min="13" max="13" width="11.140625" bestFit="1" customWidth="1"/>
    <col min="14" max="14" width="12.140625" bestFit="1" customWidth="1"/>
    <col min="15" max="15" width="11.140625" bestFit="1" customWidth="1"/>
    <col min="16" max="16" width="13.28515625" bestFit="1" customWidth="1"/>
    <col min="17" max="17" width="11.140625" bestFit="1" customWidth="1"/>
  </cols>
  <sheetData>
    <row r="1" spans="1:20" x14ac:dyDescent="0.25">
      <c r="A1" s="1" t="s">
        <v>0</v>
      </c>
      <c r="B1" s="1" t="s">
        <v>1</v>
      </c>
      <c r="C1" s="1" t="s">
        <v>25</v>
      </c>
      <c r="D1" s="1" t="s">
        <v>2</v>
      </c>
      <c r="E1" s="1" t="s">
        <v>25</v>
      </c>
      <c r="F1" s="1" t="s">
        <v>3</v>
      </c>
      <c r="G1" s="1" t="s">
        <v>25</v>
      </c>
      <c r="H1" s="1" t="s">
        <v>4</v>
      </c>
      <c r="I1" s="1" t="s">
        <v>25</v>
      </c>
      <c r="J1" s="1" t="s">
        <v>5</v>
      </c>
      <c r="K1" s="1" t="s">
        <v>25</v>
      </c>
      <c r="L1" s="1" t="s">
        <v>6</v>
      </c>
      <c r="M1" s="1" t="s">
        <v>51</v>
      </c>
      <c r="N1" s="1" t="s">
        <v>7</v>
      </c>
      <c r="O1" s="1" t="s">
        <v>51</v>
      </c>
      <c r="P1" s="1" t="s">
        <v>8</v>
      </c>
      <c r="Q1" s="1" t="s">
        <v>51</v>
      </c>
      <c r="S1" s="1" t="s">
        <v>9</v>
      </c>
      <c r="T1" s="1" t="s">
        <v>51</v>
      </c>
    </row>
    <row r="2" spans="1:20" x14ac:dyDescent="0.25">
      <c r="A2" s="1" t="s">
        <v>10</v>
      </c>
      <c r="B2" s="15" t="s">
        <v>20</v>
      </c>
      <c r="C2" s="13">
        <v>3.5</v>
      </c>
      <c r="D2" s="15" t="s">
        <v>26</v>
      </c>
      <c r="E2" s="13">
        <v>48</v>
      </c>
      <c r="F2" s="15" t="s">
        <v>34</v>
      </c>
      <c r="G2" s="13">
        <v>150</v>
      </c>
      <c r="H2" s="15" t="s">
        <v>45</v>
      </c>
      <c r="I2" s="13">
        <v>400</v>
      </c>
      <c r="J2" s="15" t="s">
        <v>46</v>
      </c>
      <c r="K2" s="13">
        <v>930</v>
      </c>
      <c r="L2" s="15" t="s">
        <v>47</v>
      </c>
      <c r="M2" s="28">
        <v>1.38</v>
      </c>
      <c r="N2" s="29" t="s">
        <v>48</v>
      </c>
      <c r="O2" s="28">
        <v>2.65</v>
      </c>
      <c r="P2" s="29" t="s">
        <v>49</v>
      </c>
      <c r="Q2" s="28">
        <v>3.6</v>
      </c>
      <c r="S2" s="11" t="s">
        <v>52</v>
      </c>
      <c r="T2" s="11" t="s">
        <v>50</v>
      </c>
    </row>
    <row r="3" spans="1:20" x14ac:dyDescent="0.25">
      <c r="A3" s="2" t="s">
        <v>11</v>
      </c>
      <c r="B3" s="15" t="s">
        <v>22</v>
      </c>
      <c r="C3" s="13">
        <v>3.2</v>
      </c>
      <c r="D3" s="15" t="s">
        <v>27</v>
      </c>
      <c r="E3" s="13">
        <v>48.5</v>
      </c>
      <c r="F3" s="15" t="s">
        <v>35</v>
      </c>
      <c r="G3" s="13">
        <v>156</v>
      </c>
      <c r="H3" s="15" t="s">
        <v>53</v>
      </c>
      <c r="I3" s="13">
        <v>380</v>
      </c>
      <c r="J3" s="15" t="s">
        <v>59</v>
      </c>
      <c r="K3" s="13">
        <v>905</v>
      </c>
      <c r="L3" s="15" t="s">
        <v>66</v>
      </c>
      <c r="M3" s="28">
        <v>1.3</v>
      </c>
      <c r="N3" s="29" t="s">
        <v>73</v>
      </c>
      <c r="O3" s="28">
        <v>2.4</v>
      </c>
      <c r="P3" s="29" t="s">
        <v>82</v>
      </c>
      <c r="Q3" s="28">
        <v>3.4</v>
      </c>
      <c r="R3" s="11"/>
      <c r="S3" s="11"/>
    </row>
    <row r="4" spans="1:20" x14ac:dyDescent="0.25">
      <c r="A4" s="4" t="s">
        <v>12</v>
      </c>
      <c r="B4" s="15" t="s">
        <v>21</v>
      </c>
      <c r="C4" s="13">
        <v>3.6</v>
      </c>
      <c r="D4" s="15" t="s">
        <v>28</v>
      </c>
      <c r="E4" s="13">
        <v>42</v>
      </c>
      <c r="F4" s="15" t="s">
        <v>36</v>
      </c>
      <c r="G4" s="13">
        <v>125</v>
      </c>
      <c r="H4" s="15" t="s">
        <v>54</v>
      </c>
      <c r="I4" s="13">
        <v>422</v>
      </c>
      <c r="J4" s="15" t="s">
        <v>60</v>
      </c>
      <c r="K4" s="13">
        <v>910.5</v>
      </c>
      <c r="L4" s="15" t="s">
        <v>67</v>
      </c>
      <c r="M4" s="28">
        <v>1.345</v>
      </c>
      <c r="N4" s="29" t="s">
        <v>74</v>
      </c>
      <c r="O4" s="28">
        <v>2.57</v>
      </c>
      <c r="P4" s="29" t="s">
        <v>83</v>
      </c>
      <c r="Q4" s="28">
        <v>3.45</v>
      </c>
      <c r="R4" s="11"/>
      <c r="S4" s="11"/>
    </row>
    <row r="5" spans="1:20" x14ac:dyDescent="0.25">
      <c r="A5" s="5" t="s">
        <v>13</v>
      </c>
      <c r="B5" s="15" t="s">
        <v>23</v>
      </c>
      <c r="C5" s="13">
        <v>3</v>
      </c>
      <c r="D5" s="15" t="s">
        <v>29</v>
      </c>
      <c r="E5" s="13">
        <v>33</v>
      </c>
      <c r="F5" s="15" t="s">
        <v>37</v>
      </c>
      <c r="G5" s="13">
        <v>130</v>
      </c>
      <c r="H5" s="15" t="s">
        <v>55</v>
      </c>
      <c r="I5" s="13">
        <v>373</v>
      </c>
      <c r="J5" s="15" t="s">
        <v>61</v>
      </c>
      <c r="K5" s="13">
        <v>920</v>
      </c>
      <c r="L5" s="15" t="s">
        <v>68</v>
      </c>
      <c r="M5" s="28">
        <v>1.395</v>
      </c>
      <c r="N5" s="29" t="s">
        <v>75</v>
      </c>
      <c r="O5" s="28">
        <v>2.57</v>
      </c>
      <c r="P5" s="29" t="s">
        <v>84</v>
      </c>
      <c r="Q5" s="28">
        <v>3.5979999999999999</v>
      </c>
      <c r="R5" s="11"/>
      <c r="S5" s="11"/>
    </row>
    <row r="6" spans="1:20" x14ac:dyDescent="0.25">
      <c r="A6" s="6" t="s">
        <v>14</v>
      </c>
      <c r="B6" s="15" t="s">
        <v>24</v>
      </c>
      <c r="C6" s="13">
        <v>3.6</v>
      </c>
      <c r="D6" s="15" t="s">
        <v>30</v>
      </c>
      <c r="E6" s="13">
        <v>41</v>
      </c>
      <c r="F6" s="15" t="s">
        <v>38</v>
      </c>
      <c r="G6" s="13">
        <v>127</v>
      </c>
      <c r="H6" s="15" t="s">
        <v>56</v>
      </c>
      <c r="I6" s="13">
        <v>410</v>
      </c>
      <c r="J6" s="15" t="s">
        <v>62</v>
      </c>
      <c r="K6" s="13">
        <v>935</v>
      </c>
      <c r="L6" s="15" t="s">
        <v>69</v>
      </c>
      <c r="M6" s="28">
        <v>1.39</v>
      </c>
      <c r="N6" s="29" t="s">
        <v>76</v>
      </c>
      <c r="O6" s="28">
        <v>2.4350000000000001</v>
      </c>
      <c r="P6" s="29" t="s">
        <v>85</v>
      </c>
      <c r="Q6" s="28">
        <v>3.58</v>
      </c>
      <c r="R6" s="11"/>
      <c r="S6" s="11"/>
    </row>
    <row r="7" spans="1:20" x14ac:dyDescent="0.25">
      <c r="A7" s="7" t="s">
        <v>15</v>
      </c>
      <c r="B7" s="14"/>
      <c r="C7" s="13"/>
      <c r="D7" s="15" t="s">
        <v>31</v>
      </c>
      <c r="E7" s="13">
        <v>35</v>
      </c>
      <c r="F7" s="15" t="s">
        <v>39</v>
      </c>
      <c r="G7" s="13">
        <v>145</v>
      </c>
      <c r="H7" s="15" t="s">
        <v>57</v>
      </c>
      <c r="I7" s="13">
        <v>315</v>
      </c>
      <c r="J7" s="15" t="s">
        <v>63</v>
      </c>
      <c r="K7" s="13">
        <v>915</v>
      </c>
      <c r="L7" s="15" t="s">
        <v>70</v>
      </c>
      <c r="M7" s="28">
        <v>1.38</v>
      </c>
      <c r="N7" s="29" t="s">
        <v>77</v>
      </c>
      <c r="O7" s="28">
        <v>2.54</v>
      </c>
      <c r="P7" s="29" t="s">
        <v>86</v>
      </c>
      <c r="Q7" s="28">
        <v>3.48</v>
      </c>
      <c r="R7" s="11"/>
      <c r="S7" s="11"/>
    </row>
    <row r="8" spans="1:20" x14ac:dyDescent="0.25">
      <c r="A8" s="8" t="s">
        <v>16</v>
      </c>
      <c r="B8" s="14"/>
      <c r="C8" s="13"/>
      <c r="D8" s="15" t="s">
        <v>32</v>
      </c>
      <c r="E8" s="13">
        <v>39.700000000000003</v>
      </c>
      <c r="F8" s="15" t="s">
        <v>40</v>
      </c>
      <c r="G8" s="13">
        <v>150</v>
      </c>
      <c r="H8" s="15" t="s">
        <v>58</v>
      </c>
      <c r="I8" s="13">
        <v>355</v>
      </c>
      <c r="J8" s="15" t="s">
        <v>64</v>
      </c>
      <c r="K8" s="13">
        <v>910</v>
      </c>
      <c r="L8" s="15" t="s">
        <v>71</v>
      </c>
      <c r="M8" s="28">
        <v>1.369</v>
      </c>
      <c r="N8" s="29" t="s">
        <v>78</v>
      </c>
      <c r="O8" s="28">
        <v>2.4500000000000002</v>
      </c>
      <c r="P8" s="29" t="s">
        <v>87</v>
      </c>
      <c r="Q8" s="28">
        <v>3.45</v>
      </c>
      <c r="R8" s="11"/>
      <c r="S8" s="11"/>
    </row>
    <row r="9" spans="1:20" x14ac:dyDescent="0.25">
      <c r="A9" s="9" t="s">
        <v>17</v>
      </c>
      <c r="B9" s="14"/>
      <c r="C9" s="13"/>
      <c r="D9" s="15" t="s">
        <v>33</v>
      </c>
      <c r="E9" s="13">
        <v>45.8</v>
      </c>
      <c r="F9" s="15" t="s">
        <v>41</v>
      </c>
      <c r="G9" s="13">
        <v>170</v>
      </c>
      <c r="H9" s="13"/>
      <c r="I9" s="13"/>
      <c r="J9" s="15" t="s">
        <v>65</v>
      </c>
      <c r="K9" s="13">
        <v>945</v>
      </c>
      <c r="L9" s="15" t="s">
        <v>72</v>
      </c>
      <c r="M9" s="28">
        <v>1.36</v>
      </c>
      <c r="N9" s="29" t="s">
        <v>79</v>
      </c>
      <c r="O9" s="28">
        <v>2.39</v>
      </c>
      <c r="P9" s="29" t="s">
        <v>88</v>
      </c>
      <c r="Q9" s="28">
        <v>3.45</v>
      </c>
      <c r="R9" s="11"/>
      <c r="S9" s="11"/>
    </row>
    <row r="10" spans="1:20" x14ac:dyDescent="0.25">
      <c r="A10" s="10" t="s">
        <v>18</v>
      </c>
      <c r="B10" s="14"/>
      <c r="C10" s="13"/>
      <c r="D10" s="13"/>
      <c r="E10" s="13"/>
      <c r="F10" s="15" t="s">
        <v>42</v>
      </c>
      <c r="G10" s="13">
        <v>138</v>
      </c>
      <c r="H10" s="13"/>
      <c r="I10" s="13"/>
      <c r="J10" s="13"/>
      <c r="K10" s="13"/>
      <c r="L10" s="13"/>
      <c r="M10" s="28"/>
      <c r="N10" s="29" t="s">
        <v>80</v>
      </c>
      <c r="O10" s="28">
        <v>2.42</v>
      </c>
      <c r="P10" s="29" t="s">
        <v>89</v>
      </c>
      <c r="Q10" s="28">
        <v>3.46</v>
      </c>
      <c r="R10" s="11"/>
      <c r="S10" s="11"/>
    </row>
    <row r="11" spans="1:20" x14ac:dyDescent="0.25">
      <c r="A11" s="3" t="s">
        <v>19</v>
      </c>
      <c r="B11" s="14"/>
      <c r="C11" s="13"/>
      <c r="D11" s="13"/>
      <c r="E11" s="13"/>
      <c r="F11" s="15" t="s">
        <v>43</v>
      </c>
      <c r="G11" s="13">
        <v>157</v>
      </c>
      <c r="H11" s="13"/>
      <c r="I11" s="13"/>
      <c r="J11" s="13"/>
      <c r="K11" s="13"/>
      <c r="L11" s="13"/>
      <c r="M11" s="28"/>
      <c r="N11" s="29" t="s">
        <v>81</v>
      </c>
      <c r="O11" s="28">
        <v>2.44</v>
      </c>
      <c r="P11" s="28"/>
      <c r="Q11" s="28"/>
      <c r="R11" s="11"/>
      <c r="S11" s="11"/>
    </row>
    <row r="12" spans="1:20" x14ac:dyDescent="0.25">
      <c r="B12" s="14"/>
      <c r="C12" s="13"/>
      <c r="D12" s="13"/>
      <c r="E12" s="13"/>
      <c r="F12" s="15" t="s">
        <v>44</v>
      </c>
      <c r="G12" s="13">
        <v>155</v>
      </c>
      <c r="H12" s="13"/>
      <c r="I12" s="13"/>
      <c r="J12" s="13"/>
      <c r="K12" s="13"/>
      <c r="L12" s="13"/>
      <c r="M12" s="28"/>
      <c r="N12" s="28"/>
      <c r="O12" s="28"/>
      <c r="P12" s="28"/>
      <c r="Q12" s="28"/>
      <c r="R12" s="11"/>
      <c r="S12" s="11"/>
    </row>
    <row r="13" spans="1:20" x14ac:dyDescent="0.25">
      <c r="B13" s="16" t="s">
        <v>90</v>
      </c>
      <c r="C13" s="13">
        <v>3</v>
      </c>
      <c r="D13" s="17" t="s">
        <v>95</v>
      </c>
      <c r="E13" s="13">
        <v>35.5</v>
      </c>
      <c r="F13" s="17" t="s">
        <v>100</v>
      </c>
      <c r="G13" s="13">
        <v>124</v>
      </c>
      <c r="H13" s="17" t="s">
        <v>105</v>
      </c>
      <c r="I13" s="13">
        <v>414</v>
      </c>
      <c r="J13" s="17" t="s">
        <v>111</v>
      </c>
      <c r="K13" s="13">
        <v>908.9</v>
      </c>
      <c r="L13" s="17" t="s">
        <v>119</v>
      </c>
      <c r="M13" s="28">
        <v>1.3049999999999999</v>
      </c>
      <c r="N13" s="30" t="s">
        <v>129</v>
      </c>
      <c r="O13" s="28">
        <v>2.52</v>
      </c>
      <c r="P13" s="30" t="s">
        <v>137</v>
      </c>
      <c r="Q13" s="28">
        <v>3.66</v>
      </c>
      <c r="R13" s="11"/>
      <c r="S13" s="11"/>
    </row>
    <row r="14" spans="1:20" x14ac:dyDescent="0.25">
      <c r="B14" s="16" t="s">
        <v>91</v>
      </c>
      <c r="C14" s="13">
        <v>3.5</v>
      </c>
      <c r="D14" s="17" t="s">
        <v>96</v>
      </c>
      <c r="E14" s="13">
        <v>37</v>
      </c>
      <c r="F14" s="17" t="s">
        <v>101</v>
      </c>
      <c r="G14" s="13">
        <v>134</v>
      </c>
      <c r="H14" s="17" t="s">
        <v>106</v>
      </c>
      <c r="I14" s="13">
        <v>352</v>
      </c>
      <c r="J14" s="17" t="s">
        <v>112</v>
      </c>
      <c r="K14" s="13">
        <v>880</v>
      </c>
      <c r="L14" s="17" t="s">
        <v>120</v>
      </c>
      <c r="M14" s="28">
        <v>1.365</v>
      </c>
      <c r="N14" s="30" t="s">
        <v>130</v>
      </c>
      <c r="O14" s="28">
        <v>2.56</v>
      </c>
      <c r="P14" s="30" t="s">
        <v>138</v>
      </c>
      <c r="Q14" s="28">
        <v>3.51</v>
      </c>
      <c r="R14" s="11"/>
      <c r="S14" s="11"/>
    </row>
    <row r="15" spans="1:20" x14ac:dyDescent="0.25">
      <c r="B15" s="16" t="s">
        <v>92</v>
      </c>
      <c r="C15" s="13">
        <v>3.3</v>
      </c>
      <c r="D15" s="17" t="s">
        <v>97</v>
      </c>
      <c r="E15" s="13">
        <v>39.299999999999997</v>
      </c>
      <c r="F15" s="17" t="s">
        <v>102</v>
      </c>
      <c r="G15" s="13">
        <v>140</v>
      </c>
      <c r="H15" s="17" t="s">
        <v>107</v>
      </c>
      <c r="I15" s="13">
        <v>356.7</v>
      </c>
      <c r="J15" s="17" t="s">
        <v>113</v>
      </c>
      <c r="K15" s="13">
        <v>915</v>
      </c>
      <c r="L15" s="17" t="s">
        <v>121</v>
      </c>
      <c r="M15" s="28">
        <v>1.38</v>
      </c>
      <c r="N15" s="30" t="s">
        <v>131</v>
      </c>
      <c r="O15" s="28">
        <v>2.41</v>
      </c>
      <c r="P15" s="30" t="s">
        <v>139</v>
      </c>
      <c r="Q15" s="28">
        <v>3.5</v>
      </c>
      <c r="R15" s="11"/>
      <c r="S15" s="11"/>
    </row>
    <row r="16" spans="1:20" x14ac:dyDescent="0.25">
      <c r="B16" s="16" t="s">
        <v>93</v>
      </c>
      <c r="C16" s="13">
        <v>3.7</v>
      </c>
      <c r="D16" s="17" t="s">
        <v>98</v>
      </c>
      <c r="E16" s="13">
        <v>38.5</v>
      </c>
      <c r="F16" s="17" t="s">
        <v>103</v>
      </c>
      <c r="G16" s="13">
        <v>135</v>
      </c>
      <c r="H16" s="17" t="s">
        <v>108</v>
      </c>
      <c r="I16" s="13">
        <v>410</v>
      </c>
      <c r="J16" s="17" t="s">
        <v>114</v>
      </c>
      <c r="K16" s="13">
        <v>925</v>
      </c>
      <c r="L16" s="17" t="s">
        <v>122</v>
      </c>
      <c r="M16" s="28">
        <v>1.355</v>
      </c>
      <c r="N16" s="30" t="s">
        <v>132</v>
      </c>
      <c r="O16" s="28">
        <v>2.39</v>
      </c>
      <c r="P16" s="30" t="s">
        <v>140</v>
      </c>
      <c r="Q16" s="28">
        <v>3.45</v>
      </c>
      <c r="R16" s="11"/>
      <c r="S16" s="11"/>
    </row>
    <row r="17" spans="2:19" x14ac:dyDescent="0.25">
      <c r="B17" s="16" t="s">
        <v>94</v>
      </c>
      <c r="C17" s="13">
        <v>3.55</v>
      </c>
      <c r="D17" s="17" t="s">
        <v>99</v>
      </c>
      <c r="E17" s="13">
        <v>53</v>
      </c>
      <c r="F17" s="17" t="s">
        <v>104</v>
      </c>
      <c r="G17" s="13">
        <v>147</v>
      </c>
      <c r="H17" s="17" t="s">
        <v>109</v>
      </c>
      <c r="I17" s="13">
        <v>390</v>
      </c>
      <c r="J17" s="17" t="s">
        <v>115</v>
      </c>
      <c r="K17" s="13">
        <v>900</v>
      </c>
      <c r="L17" s="17" t="s">
        <v>123</v>
      </c>
      <c r="M17" s="28">
        <v>1.38</v>
      </c>
      <c r="N17" s="30" t="s">
        <v>133</v>
      </c>
      <c r="O17" s="28">
        <v>2.5</v>
      </c>
      <c r="P17" s="30" t="s">
        <v>141</v>
      </c>
      <c r="Q17" s="28">
        <v>3.45</v>
      </c>
      <c r="R17" s="11"/>
      <c r="S17" s="11"/>
    </row>
    <row r="18" spans="2:19" x14ac:dyDescent="0.25">
      <c r="B18" s="14"/>
      <c r="C18" s="13"/>
      <c r="D18" s="13"/>
      <c r="E18" s="13"/>
      <c r="F18" s="13"/>
      <c r="G18" s="13"/>
      <c r="H18" s="17" t="s">
        <v>110</v>
      </c>
      <c r="I18" s="13">
        <v>385</v>
      </c>
      <c r="J18" s="17" t="s">
        <v>116</v>
      </c>
      <c r="K18" s="13">
        <v>880</v>
      </c>
      <c r="L18" s="17" t="s">
        <v>124</v>
      </c>
      <c r="M18" s="42">
        <v>1.3754999999999999</v>
      </c>
      <c r="N18" s="30" t="s">
        <v>134</v>
      </c>
      <c r="O18" s="42">
        <v>2.5684999999999998</v>
      </c>
      <c r="P18" s="30" t="s">
        <v>142</v>
      </c>
      <c r="Q18" s="31">
        <v>3.5310000000000001</v>
      </c>
      <c r="R18" s="11"/>
      <c r="S18" s="11"/>
    </row>
    <row r="19" spans="2:19" x14ac:dyDescent="0.25">
      <c r="B19" s="14"/>
      <c r="C19" s="13"/>
      <c r="D19" s="13"/>
      <c r="E19" s="13"/>
      <c r="F19" s="13"/>
      <c r="G19" s="13"/>
      <c r="H19" s="13"/>
      <c r="I19" s="13"/>
      <c r="J19" s="17" t="s">
        <v>117</v>
      </c>
      <c r="K19" s="13">
        <v>920</v>
      </c>
      <c r="L19" s="17" t="s">
        <v>125</v>
      </c>
      <c r="M19" s="28">
        <v>1.4239999999999999</v>
      </c>
      <c r="N19" s="30" t="s">
        <v>135</v>
      </c>
      <c r="O19" s="28">
        <v>2.4300000000000002</v>
      </c>
      <c r="P19" s="30" t="s">
        <v>143</v>
      </c>
      <c r="Q19" s="31">
        <v>3.5609999999999999</v>
      </c>
      <c r="R19" s="11"/>
      <c r="S19" s="11"/>
    </row>
    <row r="20" spans="2:19" x14ac:dyDescent="0.25">
      <c r="B20" s="14"/>
      <c r="C20" s="13"/>
      <c r="D20" s="13"/>
      <c r="E20" s="13"/>
      <c r="F20" s="13"/>
      <c r="G20" s="13"/>
      <c r="H20" s="13"/>
      <c r="I20" s="13"/>
      <c r="J20" s="17" t="s">
        <v>118</v>
      </c>
      <c r="K20" s="13">
        <v>932</v>
      </c>
      <c r="L20" s="17" t="s">
        <v>126</v>
      </c>
      <c r="M20" s="28">
        <v>1.39</v>
      </c>
      <c r="N20" s="30" t="s">
        <v>136</v>
      </c>
      <c r="O20" s="28">
        <v>2.72</v>
      </c>
      <c r="P20" s="30" t="s">
        <v>144</v>
      </c>
      <c r="Q20" s="28">
        <v>3.7</v>
      </c>
      <c r="R20" s="11"/>
      <c r="S20" s="11"/>
    </row>
    <row r="21" spans="2:19" x14ac:dyDescent="0.25"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7" t="s">
        <v>127</v>
      </c>
      <c r="M21" s="28">
        <v>1.4</v>
      </c>
      <c r="N21" s="28"/>
      <c r="O21" s="28"/>
      <c r="P21" s="28"/>
      <c r="Q21" s="28"/>
      <c r="R21" s="11"/>
      <c r="S21" s="11"/>
    </row>
    <row r="22" spans="2:19" x14ac:dyDescent="0.25"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7" t="s">
        <v>128</v>
      </c>
      <c r="M22" s="28">
        <v>1.37</v>
      </c>
      <c r="N22" s="28"/>
      <c r="O22" s="28"/>
      <c r="P22" s="28"/>
      <c r="Q22" s="28"/>
      <c r="R22" s="11"/>
      <c r="S22" s="11"/>
    </row>
    <row r="23" spans="2:19" x14ac:dyDescent="0.25">
      <c r="B23" s="18" t="s">
        <v>145</v>
      </c>
      <c r="C23" s="13">
        <v>3.3</v>
      </c>
      <c r="D23" s="19" t="s">
        <v>149</v>
      </c>
      <c r="E23" s="13">
        <v>47</v>
      </c>
      <c r="F23" s="19" t="s">
        <v>154</v>
      </c>
      <c r="G23" s="13">
        <v>130</v>
      </c>
      <c r="H23" s="19" t="s">
        <v>160</v>
      </c>
      <c r="I23" s="13">
        <v>405</v>
      </c>
      <c r="J23" s="19" t="s">
        <v>167</v>
      </c>
      <c r="K23" s="13">
        <v>920</v>
      </c>
      <c r="L23" s="19" t="s">
        <v>175</v>
      </c>
      <c r="M23" s="28">
        <v>1.4</v>
      </c>
      <c r="N23" s="32" t="s">
        <v>182</v>
      </c>
      <c r="O23" s="28">
        <v>2.7</v>
      </c>
      <c r="P23" s="32" t="s">
        <v>189</v>
      </c>
      <c r="Q23" s="28">
        <v>3.55</v>
      </c>
      <c r="R23" s="11"/>
      <c r="S23" s="11"/>
    </row>
    <row r="24" spans="2:19" x14ac:dyDescent="0.25">
      <c r="B24" s="18" t="s">
        <v>146</v>
      </c>
      <c r="C24" s="13">
        <v>3.4</v>
      </c>
      <c r="D24" s="19" t="s">
        <v>150</v>
      </c>
      <c r="E24" s="13">
        <v>45</v>
      </c>
      <c r="F24" s="19" t="s">
        <v>155</v>
      </c>
      <c r="G24" s="13">
        <v>145</v>
      </c>
      <c r="H24" s="19" t="s">
        <v>161</v>
      </c>
      <c r="I24" s="13">
        <v>405</v>
      </c>
      <c r="J24" s="19" t="s">
        <v>168</v>
      </c>
      <c r="K24" s="13">
        <v>910</v>
      </c>
      <c r="L24" s="19" t="s">
        <v>176</v>
      </c>
      <c r="M24" s="28">
        <v>1.4</v>
      </c>
      <c r="N24" s="32" t="s">
        <v>183</v>
      </c>
      <c r="O24" s="28">
        <v>2.4</v>
      </c>
      <c r="P24" s="32" t="s">
        <v>190</v>
      </c>
      <c r="Q24" s="28">
        <v>3.55</v>
      </c>
      <c r="R24" s="11"/>
      <c r="S24" s="11"/>
    </row>
    <row r="25" spans="2:19" x14ac:dyDescent="0.25">
      <c r="B25" s="18" t="s">
        <v>147</v>
      </c>
      <c r="C25" s="13">
        <v>3</v>
      </c>
      <c r="D25" s="19" t="s">
        <v>151</v>
      </c>
      <c r="E25" s="13">
        <v>37.5</v>
      </c>
      <c r="F25" s="19" t="s">
        <v>156</v>
      </c>
      <c r="G25" s="13">
        <v>143</v>
      </c>
      <c r="H25" s="19" t="s">
        <v>162</v>
      </c>
      <c r="I25" s="13">
        <v>355</v>
      </c>
      <c r="J25" s="19" t="s">
        <v>169</v>
      </c>
      <c r="K25" s="13">
        <v>900</v>
      </c>
      <c r="L25" s="19" t="s">
        <v>177</v>
      </c>
      <c r="M25" s="28">
        <v>1.4</v>
      </c>
      <c r="N25" s="32" t="s">
        <v>184</v>
      </c>
      <c r="O25" s="28">
        <v>2.403</v>
      </c>
      <c r="P25" s="32" t="s">
        <v>191</v>
      </c>
      <c r="Q25" s="28">
        <v>3.6</v>
      </c>
      <c r="R25" s="11"/>
      <c r="S25" s="11"/>
    </row>
    <row r="26" spans="2:19" x14ac:dyDescent="0.25">
      <c r="B26" s="18" t="s">
        <v>148</v>
      </c>
      <c r="C26" s="13">
        <v>3.5</v>
      </c>
      <c r="D26" s="19" t="s">
        <v>152</v>
      </c>
      <c r="E26" s="13">
        <v>30</v>
      </c>
      <c r="F26" s="19" t="s">
        <v>157</v>
      </c>
      <c r="G26" s="13">
        <v>130</v>
      </c>
      <c r="H26" s="19" t="s">
        <v>163</v>
      </c>
      <c r="I26" s="13">
        <v>400</v>
      </c>
      <c r="J26" s="19" t="s">
        <v>170</v>
      </c>
      <c r="K26" s="13">
        <v>950</v>
      </c>
      <c r="L26" s="19" t="s">
        <v>178</v>
      </c>
      <c r="M26" s="28">
        <v>1.3640000000000001</v>
      </c>
      <c r="N26" s="32" t="s">
        <v>185</v>
      </c>
      <c r="O26" s="28">
        <v>2.65</v>
      </c>
      <c r="P26" s="32" t="s">
        <v>192</v>
      </c>
      <c r="Q26" s="28">
        <v>3.55</v>
      </c>
      <c r="R26" s="11"/>
      <c r="S26" s="11"/>
    </row>
    <row r="27" spans="2:19" x14ac:dyDescent="0.25">
      <c r="B27" s="14"/>
      <c r="C27" s="13"/>
      <c r="D27" s="19" t="s">
        <v>153</v>
      </c>
      <c r="E27" s="13">
        <v>31</v>
      </c>
      <c r="F27" s="19" t="s">
        <v>158</v>
      </c>
      <c r="G27" s="13">
        <v>125</v>
      </c>
      <c r="H27" s="19" t="s">
        <v>164</v>
      </c>
      <c r="I27" s="13">
        <v>415</v>
      </c>
      <c r="J27" s="19" t="s">
        <v>171</v>
      </c>
      <c r="K27" s="13">
        <v>884.2</v>
      </c>
      <c r="L27" s="19" t="s">
        <v>179</v>
      </c>
      <c r="M27" s="28">
        <v>1.327</v>
      </c>
      <c r="N27" s="32" t="s">
        <v>186</v>
      </c>
      <c r="O27" s="28">
        <v>2.58</v>
      </c>
      <c r="P27" s="32" t="s">
        <v>193</v>
      </c>
      <c r="Q27" s="28">
        <v>3.5</v>
      </c>
      <c r="R27" s="11"/>
      <c r="S27" s="11"/>
    </row>
    <row r="28" spans="2:19" x14ac:dyDescent="0.25">
      <c r="B28" s="14"/>
      <c r="C28" s="13"/>
      <c r="D28" s="13"/>
      <c r="E28" s="13"/>
      <c r="F28" s="19" t="s">
        <v>159</v>
      </c>
      <c r="G28" s="13">
        <v>126</v>
      </c>
      <c r="H28" s="19" t="s">
        <v>165</v>
      </c>
      <c r="I28" s="13">
        <v>350.5</v>
      </c>
      <c r="J28" s="19" t="s">
        <v>172</v>
      </c>
      <c r="K28" s="13">
        <v>930.5</v>
      </c>
      <c r="L28" s="19" t="s">
        <v>180</v>
      </c>
      <c r="M28" s="28">
        <v>1.34</v>
      </c>
      <c r="N28" s="32" t="s">
        <v>187</v>
      </c>
      <c r="O28" s="28">
        <v>2.403</v>
      </c>
      <c r="P28" s="32" t="s">
        <v>194</v>
      </c>
      <c r="Q28" s="28">
        <v>3.45</v>
      </c>
      <c r="R28" s="11"/>
      <c r="S28" s="11"/>
    </row>
    <row r="29" spans="2:19" x14ac:dyDescent="0.25">
      <c r="B29" s="14"/>
      <c r="C29" s="13"/>
      <c r="D29" s="13"/>
      <c r="E29" s="13"/>
      <c r="F29" s="13"/>
      <c r="G29" s="13"/>
      <c r="H29" s="19" t="s">
        <v>166</v>
      </c>
      <c r="I29" s="13">
        <v>435</v>
      </c>
      <c r="J29" s="19" t="s">
        <v>173</v>
      </c>
      <c r="K29" s="13">
        <v>975</v>
      </c>
      <c r="L29" s="19" t="s">
        <v>181</v>
      </c>
      <c r="M29" s="42">
        <v>1.4502999999999999</v>
      </c>
      <c r="N29" s="32" t="s">
        <v>188</v>
      </c>
      <c r="O29" s="28">
        <v>2.61</v>
      </c>
      <c r="P29" s="32" t="s">
        <v>195</v>
      </c>
      <c r="Q29" s="28">
        <v>3.64</v>
      </c>
      <c r="R29" s="11"/>
      <c r="S29" s="11"/>
    </row>
    <row r="30" spans="2:19" x14ac:dyDescent="0.25">
      <c r="B30" s="14"/>
      <c r="C30" s="13"/>
      <c r="D30" s="13"/>
      <c r="E30" s="13"/>
      <c r="F30" s="13"/>
      <c r="G30" s="13"/>
      <c r="H30" s="13"/>
      <c r="I30" s="13"/>
      <c r="J30" s="19" t="s">
        <v>174</v>
      </c>
      <c r="K30" s="13">
        <v>885</v>
      </c>
      <c r="L30" s="13"/>
      <c r="M30" s="28"/>
      <c r="N30" s="28"/>
      <c r="O30" s="28"/>
      <c r="P30" s="28"/>
      <c r="Q30" s="28"/>
      <c r="R30" s="11"/>
      <c r="S30" s="11"/>
    </row>
    <row r="31" spans="2:19" x14ac:dyDescent="0.25">
      <c r="B31" s="20" t="s">
        <v>196</v>
      </c>
      <c r="C31" s="13">
        <v>3.6</v>
      </c>
      <c r="D31" s="21" t="s">
        <v>197</v>
      </c>
      <c r="E31" s="13">
        <v>42.5</v>
      </c>
      <c r="F31" s="21" t="s">
        <v>198</v>
      </c>
      <c r="G31" s="13">
        <v>110</v>
      </c>
      <c r="H31" s="21" t="s">
        <v>199</v>
      </c>
      <c r="I31" s="13">
        <v>403</v>
      </c>
      <c r="J31" s="21" t="s">
        <v>217</v>
      </c>
      <c r="K31" s="13">
        <v>900</v>
      </c>
      <c r="L31" s="21" t="s">
        <v>221</v>
      </c>
      <c r="M31" s="28">
        <v>1.35</v>
      </c>
      <c r="N31" s="33" t="s">
        <v>225</v>
      </c>
      <c r="O31" s="28">
        <v>2.57</v>
      </c>
      <c r="P31" s="33" t="s">
        <v>230</v>
      </c>
      <c r="Q31" s="28">
        <v>3.67</v>
      </c>
      <c r="R31" s="11"/>
      <c r="S31" s="11"/>
    </row>
    <row r="32" spans="2:19" x14ac:dyDescent="0.25">
      <c r="B32" s="20" t="s">
        <v>200</v>
      </c>
      <c r="C32" s="13">
        <v>3.8</v>
      </c>
      <c r="D32" s="21" t="s">
        <v>201</v>
      </c>
      <c r="E32" s="13">
        <v>42.5</v>
      </c>
      <c r="F32" s="21" t="s">
        <v>202</v>
      </c>
      <c r="G32" s="13">
        <v>185</v>
      </c>
      <c r="H32" s="21" t="s">
        <v>203</v>
      </c>
      <c r="I32" s="13">
        <v>400</v>
      </c>
      <c r="J32" s="21" t="s">
        <v>218</v>
      </c>
      <c r="K32" s="13">
        <v>925</v>
      </c>
      <c r="L32" s="21" t="s">
        <v>222</v>
      </c>
      <c r="M32" s="28">
        <v>1.395</v>
      </c>
      <c r="N32" s="33" t="s">
        <v>226</v>
      </c>
      <c r="O32" s="28">
        <v>2.5</v>
      </c>
      <c r="P32" s="33" t="s">
        <v>231</v>
      </c>
      <c r="Q32" s="28">
        <v>3.58</v>
      </c>
      <c r="R32" s="11"/>
      <c r="S32" s="11"/>
    </row>
    <row r="33" spans="2:19" x14ac:dyDescent="0.25">
      <c r="B33" s="20" t="s">
        <v>204</v>
      </c>
      <c r="C33" s="13">
        <v>4.2</v>
      </c>
      <c r="D33" s="21" t="s">
        <v>208</v>
      </c>
      <c r="E33" s="13">
        <v>42</v>
      </c>
      <c r="F33" s="21" t="s">
        <v>211</v>
      </c>
      <c r="G33" s="13">
        <v>155</v>
      </c>
      <c r="H33" s="21" t="s">
        <v>214</v>
      </c>
      <c r="I33" s="13">
        <v>350</v>
      </c>
      <c r="J33" s="21" t="s">
        <v>219</v>
      </c>
      <c r="K33" s="13">
        <v>875</v>
      </c>
      <c r="L33" s="21" t="s">
        <v>223</v>
      </c>
      <c r="M33" s="28">
        <v>1.345</v>
      </c>
      <c r="N33" s="33" t="s">
        <v>227</v>
      </c>
      <c r="O33" s="42">
        <v>2.5525000000000002</v>
      </c>
      <c r="P33" s="33" t="s">
        <v>232</v>
      </c>
      <c r="Q33" s="31">
        <v>3.5649999999999999</v>
      </c>
      <c r="R33" s="11"/>
      <c r="S33" s="11"/>
    </row>
    <row r="34" spans="2:19" x14ac:dyDescent="0.25">
      <c r="B34" s="20" t="s">
        <v>205</v>
      </c>
      <c r="C34" s="13">
        <v>3.9</v>
      </c>
      <c r="D34" s="21" t="s">
        <v>209</v>
      </c>
      <c r="E34" s="13">
        <v>41</v>
      </c>
      <c r="F34" s="21" t="s">
        <v>212</v>
      </c>
      <c r="G34" s="13">
        <v>147.5</v>
      </c>
      <c r="H34" s="21" t="s">
        <v>216</v>
      </c>
      <c r="I34" s="13">
        <v>315</v>
      </c>
      <c r="J34" s="21" t="s">
        <v>220</v>
      </c>
      <c r="K34" s="13">
        <v>935</v>
      </c>
      <c r="L34" s="21" t="s">
        <v>224</v>
      </c>
      <c r="M34" s="28">
        <v>1.42</v>
      </c>
      <c r="N34" s="33" t="s">
        <v>228</v>
      </c>
      <c r="O34" s="28">
        <v>2.37</v>
      </c>
      <c r="P34" s="33" t="s">
        <v>233</v>
      </c>
      <c r="Q34" s="28">
        <v>3.45</v>
      </c>
      <c r="R34" s="11"/>
      <c r="S34" s="11"/>
    </row>
    <row r="35" spans="2:19" x14ac:dyDescent="0.25">
      <c r="B35" s="20" t="s">
        <v>206</v>
      </c>
      <c r="C35" s="13">
        <v>3.85</v>
      </c>
      <c r="D35" s="21" t="s">
        <v>210</v>
      </c>
      <c r="E35" s="13">
        <v>51</v>
      </c>
      <c r="F35" s="21" t="s">
        <v>213</v>
      </c>
      <c r="G35" s="13">
        <v>124</v>
      </c>
      <c r="H35" s="21" t="s">
        <v>215</v>
      </c>
      <c r="I35" s="13">
        <v>410</v>
      </c>
      <c r="J35" s="13"/>
      <c r="K35" s="13"/>
      <c r="L35" s="13"/>
      <c r="M35" s="28"/>
      <c r="N35" s="33" t="s">
        <v>229</v>
      </c>
      <c r="O35" s="28">
        <v>2.5499999999999998</v>
      </c>
      <c r="P35" s="33" t="s">
        <v>234</v>
      </c>
      <c r="Q35" s="28">
        <v>3.5</v>
      </c>
      <c r="R35" s="11"/>
      <c r="S35" s="11"/>
    </row>
    <row r="36" spans="2:19" x14ac:dyDescent="0.25">
      <c r="B36" s="20" t="s">
        <v>207</v>
      </c>
      <c r="C36" s="13">
        <v>3.7</v>
      </c>
      <c r="D36" s="14"/>
      <c r="E36" s="14"/>
      <c r="F36" s="14"/>
      <c r="G36" s="14"/>
      <c r="H36" s="14"/>
      <c r="I36" s="14"/>
      <c r="J36" s="14"/>
      <c r="K36" s="14"/>
      <c r="L36" s="14"/>
      <c r="M36" s="34"/>
      <c r="N36" s="34"/>
      <c r="O36" s="34"/>
      <c r="P36" s="33" t="s">
        <v>235</v>
      </c>
      <c r="Q36" s="28">
        <v>3.55</v>
      </c>
    </row>
    <row r="37" spans="2:19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34"/>
      <c r="N37" s="34"/>
      <c r="O37" s="34"/>
      <c r="P37" s="33" t="s">
        <v>236</v>
      </c>
      <c r="Q37" s="28">
        <v>3.5</v>
      </c>
    </row>
    <row r="38" spans="2:19" x14ac:dyDescent="0.25">
      <c r="B38" s="22" t="s">
        <v>237</v>
      </c>
      <c r="C38" s="13">
        <v>3.8</v>
      </c>
      <c r="D38" s="23" t="s">
        <v>238</v>
      </c>
      <c r="E38" s="13">
        <v>41</v>
      </c>
      <c r="F38" s="23" t="s">
        <v>249</v>
      </c>
      <c r="G38" s="13">
        <v>110</v>
      </c>
      <c r="H38" s="22" t="s">
        <v>255</v>
      </c>
      <c r="I38" s="13">
        <v>380</v>
      </c>
      <c r="J38" s="22" t="s">
        <v>261</v>
      </c>
      <c r="K38" s="13">
        <v>900</v>
      </c>
      <c r="L38" s="22" t="s">
        <v>268</v>
      </c>
      <c r="M38" s="42">
        <v>1.3505</v>
      </c>
      <c r="N38" s="35" t="s">
        <v>273</v>
      </c>
      <c r="O38" s="28">
        <v>2.35</v>
      </c>
      <c r="P38" s="36" t="s">
        <v>278</v>
      </c>
      <c r="Q38" s="31">
        <v>3.5150000000000001</v>
      </c>
    </row>
    <row r="39" spans="2:19" x14ac:dyDescent="0.25">
      <c r="B39" s="22" t="s">
        <v>239</v>
      </c>
      <c r="C39" s="13">
        <v>3.9</v>
      </c>
      <c r="D39" s="22" t="s">
        <v>244</v>
      </c>
      <c r="E39" s="13">
        <v>34</v>
      </c>
      <c r="F39" s="23" t="s">
        <v>250</v>
      </c>
      <c r="G39" s="13">
        <v>130</v>
      </c>
      <c r="H39" s="22" t="s">
        <v>256</v>
      </c>
      <c r="I39" s="13">
        <v>425</v>
      </c>
      <c r="J39" s="22" t="s">
        <v>262</v>
      </c>
      <c r="K39" s="13">
        <v>940</v>
      </c>
      <c r="L39" s="22" t="s">
        <v>269</v>
      </c>
      <c r="M39" s="28">
        <v>1.4</v>
      </c>
      <c r="N39" s="35" t="s">
        <v>274</v>
      </c>
      <c r="O39" s="28">
        <v>2.65</v>
      </c>
      <c r="P39" s="36" t="s">
        <v>279</v>
      </c>
      <c r="Q39" s="28">
        <v>3.5</v>
      </c>
    </row>
    <row r="40" spans="2:19" x14ac:dyDescent="0.25">
      <c r="B40" s="22" t="s">
        <v>240</v>
      </c>
      <c r="C40" s="13">
        <v>3.5</v>
      </c>
      <c r="D40" s="22" t="s">
        <v>245</v>
      </c>
      <c r="E40" s="13">
        <v>40</v>
      </c>
      <c r="F40" s="23" t="s">
        <v>251</v>
      </c>
      <c r="G40" s="13">
        <v>140</v>
      </c>
      <c r="H40" s="22" t="s">
        <v>257</v>
      </c>
      <c r="I40" s="13">
        <v>340</v>
      </c>
      <c r="J40" s="22" t="s">
        <v>263</v>
      </c>
      <c r="K40" s="13">
        <v>965</v>
      </c>
      <c r="L40" s="22" t="s">
        <v>270</v>
      </c>
      <c r="M40" s="28">
        <v>1.4</v>
      </c>
      <c r="N40" s="35" t="s">
        <v>275</v>
      </c>
      <c r="O40" s="28">
        <v>2.52</v>
      </c>
      <c r="P40" s="36" t="s">
        <v>280</v>
      </c>
      <c r="Q40" s="28">
        <v>3.6</v>
      </c>
    </row>
    <row r="41" spans="2:19" x14ac:dyDescent="0.25">
      <c r="B41" s="22" t="s">
        <v>241</v>
      </c>
      <c r="C41" s="13">
        <v>3.8</v>
      </c>
      <c r="D41" s="22" t="s">
        <v>246</v>
      </c>
      <c r="E41" s="13">
        <v>43.5</v>
      </c>
      <c r="F41" s="23" t="s">
        <v>252</v>
      </c>
      <c r="G41" s="13">
        <v>138.5</v>
      </c>
      <c r="H41" s="22" t="s">
        <v>258</v>
      </c>
      <c r="I41" s="13">
        <v>360</v>
      </c>
      <c r="J41" s="22" t="s">
        <v>264</v>
      </c>
      <c r="K41" s="13">
        <v>900</v>
      </c>
      <c r="L41" s="22" t="s">
        <v>271</v>
      </c>
      <c r="M41" s="28">
        <v>1.38</v>
      </c>
      <c r="N41" s="36" t="s">
        <v>276</v>
      </c>
      <c r="O41" s="28">
        <v>2.4700000000000002</v>
      </c>
      <c r="P41" s="36" t="s">
        <v>281</v>
      </c>
      <c r="Q41" s="28">
        <v>3.44</v>
      </c>
    </row>
    <row r="42" spans="2:19" x14ac:dyDescent="0.25">
      <c r="B42" s="22" t="s">
        <v>242</v>
      </c>
      <c r="C42" s="13">
        <v>3</v>
      </c>
      <c r="D42" s="22" t="s">
        <v>247</v>
      </c>
      <c r="E42" s="13">
        <v>31</v>
      </c>
      <c r="F42" s="23" t="s">
        <v>253</v>
      </c>
      <c r="G42" s="13">
        <v>120</v>
      </c>
      <c r="H42" s="22" t="s">
        <v>259</v>
      </c>
      <c r="I42" s="13">
        <v>395</v>
      </c>
      <c r="J42" s="22" t="s">
        <v>265</v>
      </c>
      <c r="K42" s="13">
        <v>945</v>
      </c>
      <c r="L42" s="22" t="s">
        <v>272</v>
      </c>
      <c r="M42" s="28">
        <v>1.44</v>
      </c>
      <c r="N42" s="36" t="s">
        <v>277</v>
      </c>
      <c r="O42" s="28">
        <v>2.73</v>
      </c>
      <c r="P42" s="36" t="s">
        <v>282</v>
      </c>
      <c r="Q42" s="28">
        <v>3.56</v>
      </c>
    </row>
    <row r="43" spans="2:19" x14ac:dyDescent="0.25">
      <c r="B43" s="22" t="s">
        <v>243</v>
      </c>
      <c r="C43" s="13">
        <v>3.9</v>
      </c>
      <c r="D43" s="22" t="s">
        <v>248</v>
      </c>
      <c r="E43" s="13">
        <v>49</v>
      </c>
      <c r="F43" s="23" t="s">
        <v>254</v>
      </c>
      <c r="G43" s="13">
        <v>152</v>
      </c>
      <c r="H43" s="22" t="s">
        <v>260</v>
      </c>
      <c r="I43" s="13">
        <v>405</v>
      </c>
      <c r="J43" s="22" t="s">
        <v>266</v>
      </c>
      <c r="K43" s="13">
        <v>930</v>
      </c>
      <c r="L43" s="14"/>
      <c r="M43" s="34"/>
      <c r="N43" s="34"/>
      <c r="O43" s="34"/>
      <c r="P43" s="34"/>
      <c r="Q43" s="34"/>
    </row>
    <row r="44" spans="2:19" x14ac:dyDescent="0.25">
      <c r="B44" s="14"/>
      <c r="C44" s="14"/>
      <c r="D44" s="14"/>
      <c r="E44" s="14"/>
      <c r="F44" s="14"/>
      <c r="G44" s="14"/>
      <c r="H44" s="14"/>
      <c r="I44" s="14"/>
      <c r="J44" s="22" t="s">
        <v>267</v>
      </c>
      <c r="K44" s="13">
        <v>930</v>
      </c>
      <c r="L44" s="14"/>
      <c r="M44" s="34"/>
      <c r="N44" s="34"/>
      <c r="O44" s="34"/>
      <c r="P44" s="34"/>
      <c r="Q44" s="34"/>
    </row>
    <row r="45" spans="2:19" x14ac:dyDescent="0.25">
      <c r="B45" s="24" t="s">
        <v>283</v>
      </c>
      <c r="C45" s="13">
        <v>3</v>
      </c>
      <c r="D45" s="24" t="s">
        <v>285</v>
      </c>
      <c r="E45" s="13">
        <v>32.4</v>
      </c>
      <c r="F45" s="24" t="s">
        <v>287</v>
      </c>
      <c r="G45" s="13">
        <v>135</v>
      </c>
      <c r="H45" s="24" t="s">
        <v>289</v>
      </c>
      <c r="I45" s="13">
        <v>365</v>
      </c>
      <c r="J45" s="24" t="s">
        <v>291</v>
      </c>
      <c r="K45" s="13">
        <v>910</v>
      </c>
      <c r="L45" s="24" t="s">
        <v>294</v>
      </c>
      <c r="M45" s="28">
        <v>1.44</v>
      </c>
      <c r="N45" s="37" t="s">
        <v>295</v>
      </c>
      <c r="O45" s="28">
        <v>2.52</v>
      </c>
      <c r="P45" s="37" t="s">
        <v>296</v>
      </c>
      <c r="Q45" s="28">
        <v>3.35</v>
      </c>
    </row>
    <row r="46" spans="2:19" x14ac:dyDescent="0.25">
      <c r="B46" s="24" t="s">
        <v>284</v>
      </c>
      <c r="C46" s="13">
        <v>3.9</v>
      </c>
      <c r="D46" s="24" t="s">
        <v>286</v>
      </c>
      <c r="E46" s="13">
        <v>42</v>
      </c>
      <c r="F46" s="24" t="s">
        <v>288</v>
      </c>
      <c r="G46" s="13">
        <v>143</v>
      </c>
      <c r="H46" s="24" t="s">
        <v>290</v>
      </c>
      <c r="I46" s="13">
        <v>430</v>
      </c>
      <c r="J46" s="24" t="s">
        <v>292</v>
      </c>
      <c r="K46" s="13">
        <v>900</v>
      </c>
      <c r="L46" s="24" t="s">
        <v>298</v>
      </c>
      <c r="M46" s="28">
        <v>1.35</v>
      </c>
      <c r="N46" s="37" t="s">
        <v>297</v>
      </c>
      <c r="O46" s="28">
        <v>2.4</v>
      </c>
      <c r="P46" s="37" t="s">
        <v>299</v>
      </c>
      <c r="Q46" s="28">
        <v>3.4</v>
      </c>
    </row>
    <row r="47" spans="2:19" x14ac:dyDescent="0.25">
      <c r="B47" s="14"/>
      <c r="C47" s="14"/>
      <c r="D47" s="14"/>
      <c r="E47" s="14"/>
      <c r="F47" s="14"/>
      <c r="G47" s="14"/>
      <c r="H47" s="14"/>
      <c r="I47" s="14"/>
      <c r="J47" s="24" t="s">
        <v>293</v>
      </c>
      <c r="K47" s="13">
        <v>920</v>
      </c>
      <c r="L47" s="24" t="s">
        <v>300</v>
      </c>
      <c r="M47" s="28">
        <v>1.4</v>
      </c>
      <c r="N47" s="37" t="s">
        <v>301</v>
      </c>
      <c r="O47" s="28">
        <v>2.48</v>
      </c>
      <c r="P47" s="37" t="s">
        <v>302</v>
      </c>
      <c r="Q47" s="28">
        <v>3.52</v>
      </c>
    </row>
    <row r="48" spans="2:19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4" t="s">
        <v>303</v>
      </c>
      <c r="M48" s="28">
        <v>1.45</v>
      </c>
      <c r="N48" s="38">
        <v>110</v>
      </c>
      <c r="O48" s="28">
        <v>2.6</v>
      </c>
      <c r="P48" s="37" t="s">
        <v>304</v>
      </c>
      <c r="Q48" s="28">
        <v>3.5</v>
      </c>
    </row>
    <row r="49" spans="2:17" x14ac:dyDescent="0.25">
      <c r="B49" s="25" t="s">
        <v>305</v>
      </c>
      <c r="C49" s="13">
        <v>3</v>
      </c>
      <c r="D49" s="25" t="s">
        <v>308</v>
      </c>
      <c r="E49" s="13">
        <v>43.5</v>
      </c>
      <c r="F49" s="25" t="s">
        <v>310</v>
      </c>
      <c r="G49" s="13">
        <v>140</v>
      </c>
      <c r="H49" s="25" t="s">
        <v>313</v>
      </c>
      <c r="I49" s="13">
        <v>410</v>
      </c>
      <c r="J49" s="25" t="s">
        <v>314</v>
      </c>
      <c r="K49" s="13">
        <v>940</v>
      </c>
      <c r="L49" s="25" t="s">
        <v>315</v>
      </c>
      <c r="M49" s="28">
        <v>1.44</v>
      </c>
      <c r="N49" s="39" t="s">
        <v>316</v>
      </c>
      <c r="O49" s="28">
        <v>2.5499999999999998</v>
      </c>
      <c r="P49" s="39" t="s">
        <v>317</v>
      </c>
      <c r="Q49" s="28">
        <v>3.6</v>
      </c>
    </row>
    <row r="50" spans="2:17" x14ac:dyDescent="0.25">
      <c r="B50" s="25" t="s">
        <v>306</v>
      </c>
      <c r="C50" s="13">
        <v>3.9</v>
      </c>
      <c r="D50" s="25" t="s">
        <v>286</v>
      </c>
      <c r="E50" s="13">
        <v>45</v>
      </c>
      <c r="F50" s="25" t="s">
        <v>311</v>
      </c>
      <c r="G50" s="13">
        <v>136</v>
      </c>
      <c r="H50" s="25" t="s">
        <v>318</v>
      </c>
      <c r="I50" s="13">
        <v>445</v>
      </c>
      <c r="J50" s="25" t="s">
        <v>319</v>
      </c>
      <c r="K50" s="13">
        <v>950</v>
      </c>
      <c r="L50" s="25" t="s">
        <v>320</v>
      </c>
      <c r="M50" s="28">
        <v>1.49</v>
      </c>
      <c r="N50" s="39" t="s">
        <v>321</v>
      </c>
      <c r="O50" s="28">
        <v>2.68</v>
      </c>
      <c r="P50" s="39" t="s">
        <v>322</v>
      </c>
      <c r="Q50" s="28">
        <v>3.7</v>
      </c>
    </row>
    <row r="51" spans="2:17" x14ac:dyDescent="0.25">
      <c r="B51" s="25" t="s">
        <v>307</v>
      </c>
      <c r="C51" s="13">
        <v>3.4</v>
      </c>
      <c r="D51" s="25" t="s">
        <v>309</v>
      </c>
      <c r="E51" s="13">
        <v>36.5</v>
      </c>
      <c r="F51" s="25" t="s">
        <v>312</v>
      </c>
      <c r="G51" s="13">
        <v>166</v>
      </c>
      <c r="H51" s="14"/>
      <c r="I51" s="14"/>
      <c r="J51" s="14"/>
      <c r="K51" s="14"/>
      <c r="L51" s="14"/>
      <c r="M51" s="34"/>
      <c r="N51" s="34"/>
      <c r="O51" s="34"/>
      <c r="P51" s="34"/>
      <c r="Q51" s="34"/>
    </row>
    <row r="52" spans="2:17" x14ac:dyDescent="0.25">
      <c r="B52" s="26" t="s">
        <v>323</v>
      </c>
      <c r="C52" s="13">
        <v>3.9</v>
      </c>
      <c r="D52" s="26" t="s">
        <v>324</v>
      </c>
      <c r="E52" s="13">
        <v>43.5</v>
      </c>
      <c r="F52" s="26" t="s">
        <v>325</v>
      </c>
      <c r="G52" s="13">
        <v>151</v>
      </c>
      <c r="H52" s="26" t="s">
        <v>326</v>
      </c>
      <c r="I52" s="13">
        <v>380</v>
      </c>
      <c r="J52" s="26" t="s">
        <v>327</v>
      </c>
      <c r="K52" s="13">
        <v>930</v>
      </c>
      <c r="L52" s="26" t="s">
        <v>328</v>
      </c>
      <c r="M52" s="28">
        <v>1.43</v>
      </c>
      <c r="N52" s="40" t="s">
        <v>329</v>
      </c>
      <c r="O52" s="28">
        <v>2.41</v>
      </c>
      <c r="P52" s="40" t="s">
        <v>330</v>
      </c>
      <c r="Q52" s="28">
        <v>3.46</v>
      </c>
    </row>
    <row r="53" spans="2:17" x14ac:dyDescent="0.25">
      <c r="B53" s="27" t="s">
        <v>331</v>
      </c>
      <c r="C53" s="13">
        <v>3.8</v>
      </c>
      <c r="D53" s="27" t="s">
        <v>332</v>
      </c>
      <c r="E53" s="13">
        <v>40.799999999999997</v>
      </c>
      <c r="F53" s="27" t="s">
        <v>333</v>
      </c>
      <c r="G53" s="13">
        <v>135.5</v>
      </c>
      <c r="H53" s="27" t="s">
        <v>334</v>
      </c>
      <c r="I53" s="13">
        <v>394</v>
      </c>
      <c r="J53" s="27" t="s">
        <v>335</v>
      </c>
      <c r="K53" s="13">
        <v>933</v>
      </c>
      <c r="L53" s="27" t="s">
        <v>341</v>
      </c>
      <c r="M53" s="28">
        <v>1.42</v>
      </c>
      <c r="N53" s="41" t="s">
        <v>342</v>
      </c>
      <c r="O53" s="28">
        <v>2.62</v>
      </c>
      <c r="P53" s="41" t="s">
        <v>343</v>
      </c>
      <c r="Q53" s="28">
        <v>3.6</v>
      </c>
    </row>
    <row r="54" spans="2:17" x14ac:dyDescent="0.25">
      <c r="B54" s="27" t="s">
        <v>336</v>
      </c>
      <c r="C54" s="13">
        <v>3.9</v>
      </c>
      <c r="D54" s="27" t="s">
        <v>337</v>
      </c>
      <c r="E54" s="13">
        <v>38.5</v>
      </c>
      <c r="F54" s="27" t="s">
        <v>338</v>
      </c>
      <c r="G54" s="13">
        <v>140</v>
      </c>
      <c r="H54" s="27" t="s">
        <v>339</v>
      </c>
      <c r="I54" s="13">
        <v>386</v>
      </c>
      <c r="J54" s="27" t="s">
        <v>340</v>
      </c>
      <c r="K54" s="13">
        <v>910</v>
      </c>
      <c r="L54" s="27" t="s">
        <v>344</v>
      </c>
      <c r="M54" s="28">
        <v>1.41</v>
      </c>
      <c r="N54" s="41" t="s">
        <v>345</v>
      </c>
      <c r="O54" s="28">
        <v>2.54</v>
      </c>
      <c r="P54" s="41" t="s">
        <v>346</v>
      </c>
      <c r="Q54" s="28">
        <v>3.55</v>
      </c>
    </row>
    <row r="56" spans="2:17" x14ac:dyDescent="0.25">
      <c r="B56" t="s">
        <v>347</v>
      </c>
      <c r="C56">
        <f>MAX(C2:C54)</f>
        <v>4.2</v>
      </c>
      <c r="D56" t="s">
        <v>347</v>
      </c>
      <c r="E56" s="14">
        <f>MAX(E2:E54)</f>
        <v>53</v>
      </c>
      <c r="F56" t="s">
        <v>347</v>
      </c>
      <c r="G56" s="14">
        <f>MAX(G2:G54)</f>
        <v>185</v>
      </c>
      <c r="H56" t="s">
        <v>347</v>
      </c>
      <c r="I56" s="14">
        <f>MAX(I2:I54)</f>
        <v>445</v>
      </c>
      <c r="J56" t="s">
        <v>347</v>
      </c>
      <c r="K56" s="14">
        <f>MAX(K2:K54)</f>
        <v>975</v>
      </c>
      <c r="L56" t="s">
        <v>347</v>
      </c>
      <c r="M56" s="34">
        <f>MAX(M2:M54)</f>
        <v>1.49</v>
      </c>
      <c r="N56" t="s">
        <v>347</v>
      </c>
      <c r="O56" s="34">
        <f>MAX(O2:O54)</f>
        <v>2.73</v>
      </c>
      <c r="P56" t="s">
        <v>347</v>
      </c>
      <c r="Q56" s="34">
        <f>MAX(Q2:Q54)</f>
        <v>3.7</v>
      </c>
    </row>
    <row r="57" spans="2:17" x14ac:dyDescent="0.25">
      <c r="B57" t="s">
        <v>348</v>
      </c>
      <c r="C57">
        <f>MIN(C2:C54)</f>
        <v>3</v>
      </c>
      <c r="D57" t="s">
        <v>348</v>
      </c>
      <c r="E57">
        <f>MIN(E2:E54)</f>
        <v>30</v>
      </c>
      <c r="F57" t="s">
        <v>348</v>
      </c>
      <c r="G57">
        <f>MIN(G2:G54)</f>
        <v>110</v>
      </c>
      <c r="H57" t="s">
        <v>348</v>
      </c>
      <c r="I57">
        <f>MIN(I2:I54)</f>
        <v>315</v>
      </c>
      <c r="J57" t="s">
        <v>348</v>
      </c>
      <c r="K57">
        <f>MIN(K2:K54)</f>
        <v>875</v>
      </c>
      <c r="L57" t="s">
        <v>348</v>
      </c>
      <c r="M57" s="12">
        <f>MIN(M2:M54)</f>
        <v>1.3</v>
      </c>
      <c r="N57" t="s">
        <v>348</v>
      </c>
      <c r="O57" s="12">
        <f>MIN(O2:O54)</f>
        <v>2.35</v>
      </c>
      <c r="P57" t="s">
        <v>348</v>
      </c>
      <c r="Q57">
        <f>MIN(Q2:Q54)</f>
        <v>3.35</v>
      </c>
    </row>
    <row r="59" spans="2:17" x14ac:dyDescent="0.25">
      <c r="B59" s="20" t="s">
        <v>204</v>
      </c>
      <c r="C59" s="13">
        <v>4.2</v>
      </c>
      <c r="D59" s="17" t="s">
        <v>99</v>
      </c>
      <c r="E59" s="13">
        <v>53</v>
      </c>
      <c r="F59" s="21" t="s">
        <v>202</v>
      </c>
      <c r="G59" s="13">
        <v>185</v>
      </c>
      <c r="H59" s="25" t="s">
        <v>318</v>
      </c>
      <c r="I59" s="13">
        <v>445</v>
      </c>
      <c r="J59" s="19" t="s">
        <v>173</v>
      </c>
      <c r="K59" s="13">
        <v>975</v>
      </c>
      <c r="L59" s="25" t="s">
        <v>320</v>
      </c>
      <c r="M59" s="28">
        <v>1.49</v>
      </c>
      <c r="N59" s="36" t="s">
        <v>277</v>
      </c>
      <c r="O59" s="28">
        <v>2.73</v>
      </c>
      <c r="P59" s="39" t="s">
        <v>322</v>
      </c>
      <c r="Q59" s="28">
        <v>3.7</v>
      </c>
    </row>
    <row r="60" spans="2:17" x14ac:dyDescent="0.25">
      <c r="D60" s="21" t="s">
        <v>210</v>
      </c>
      <c r="E60" s="13">
        <v>51</v>
      </c>
      <c r="F60" t="s">
        <v>349</v>
      </c>
      <c r="P60" s="30" t="s">
        <v>144</v>
      </c>
      <c r="Q60" s="28">
        <v>3.7</v>
      </c>
    </row>
    <row r="61" spans="2:17" x14ac:dyDescent="0.25">
      <c r="F61" s="15" t="s">
        <v>41</v>
      </c>
      <c r="G61" s="13">
        <v>170</v>
      </c>
    </row>
    <row r="62" spans="2:17" x14ac:dyDescent="0.25">
      <c r="F62" t="s">
        <v>350</v>
      </c>
    </row>
    <row r="63" spans="2:17" x14ac:dyDescent="0.25">
      <c r="F63" s="25" t="s">
        <v>312</v>
      </c>
      <c r="G63" s="13">
        <v>166</v>
      </c>
    </row>
  </sheetData>
  <conditionalFormatting sqref="Q2:Q54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:O5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:M54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:K54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:I5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:G5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:E5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5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9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 Neiders</dc:creator>
  <cp:lastModifiedBy>Kaspars Neiders</cp:lastModifiedBy>
  <dcterms:created xsi:type="dcterms:W3CDTF">2017-12-16T10:45:44Z</dcterms:created>
  <dcterms:modified xsi:type="dcterms:W3CDTF">2017-12-17T12:25:23Z</dcterms:modified>
</cp:coreProperties>
</file>